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275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Лист1!$A$1:$G$38</definedName>
  </definedNames>
  <calcPr calcId="152511"/>
</workbook>
</file>

<file path=xl/calcChain.xml><?xml version="1.0" encoding="utf-8"?>
<calcChain xmlns="http://schemas.openxmlformats.org/spreadsheetml/2006/main">
  <c r="F38" i="1" l="1"/>
  <c r="F36" i="1"/>
  <c r="F34" i="1"/>
  <c r="F32" i="1"/>
  <c r="F30" i="1"/>
  <c r="F29" i="1"/>
  <c r="F27" i="1"/>
  <c r="F26" i="1"/>
  <c r="F25" i="1"/>
  <c r="F23" i="1"/>
  <c r="F22" i="1"/>
  <c r="F20" i="1"/>
  <c r="F18" i="1"/>
  <c r="F16" i="1"/>
  <c r="F17" i="1"/>
  <c r="F13" i="1"/>
  <c r="F14" i="1"/>
  <c r="F15" i="1"/>
  <c r="F12" i="1"/>
</calcChain>
</file>

<file path=xl/sharedStrings.xml><?xml version="1.0" encoding="utf-8"?>
<sst xmlns="http://schemas.openxmlformats.org/spreadsheetml/2006/main" count="79" uniqueCount="68">
  <si>
    <t>Фактическое за отчетный год</t>
  </si>
  <si>
    <t>Ед. изм.</t>
  </si>
  <si>
    <t>Наименование показателя</t>
  </si>
  <si>
    <t>№ п/п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</si>
  <si>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</si>
  <si>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</si>
  <si>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</si>
  <si>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</si>
  <si>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</si>
  <si>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</si>
  <si>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</si>
  <si>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</si>
  <si>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</si>
  <si>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</si>
  <si>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</si>
  <si>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</si>
  <si>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Показатели областной государственной программы</t>
  </si>
  <si>
    <t>Пояснение причин, повлиявших на невыполнение показателя/результата</t>
  </si>
  <si>
    <t>Плановое на отчетный год</t>
  </si>
  <si>
    <t>Значение показателя/результата</t>
  </si>
  <si>
    <t>% выполнения</t>
  </si>
  <si>
    <t>%</t>
  </si>
  <si>
    <t>Количество самозанятых граждан, зафиксировавших свой статус и применяющих специальный налоговый режим "Налог на профессиональный доход" (НПД), накопленным итогом</t>
  </si>
  <si>
    <t>тыс. человек</t>
  </si>
  <si>
    <t>единиц</t>
  </si>
  <si>
    <t>Объем инвестиций в основной капитал (за исключением бюджетных средств) по крупным и средним предприятиям</t>
  </si>
  <si>
    <t>млн. рублей</t>
  </si>
  <si>
    <t>Объем инвестиций в основной капитал на душу населения</t>
  </si>
  <si>
    <t>тыс. рублей</t>
  </si>
  <si>
    <t>Численность занятых в сфере малого и среднего предпринимательства, включая индивидуальных предпринимателей и самозанятых</t>
  </si>
  <si>
    <t>Региональный проект "Поддержка самозанятых"</t>
  </si>
  <si>
    <t>Самозанятым гражданам обеспечено предоставление комплекса информационно-консультационных и образовательных услуг организациями инфраструктуры поддержки малого и среднего предпринимательства и федеральными институтами развития (центрами компетенций) в офлайн- и онлайн-форматах (количество самозанятых граждан, получивших услуги, в том числе прошедших программы обучения)</t>
  </si>
  <si>
    <t>Региональный проект "Предакселерация"</t>
  </si>
  <si>
    <t>Вовлечение в предпринимательскую деятельность путем информационно-консультационных и образовательных услуг на единой площадке региональной инфраструктуры поддержки бизнеса, а также в федеральных институтах развития (количество уникальных граждан, желающих вести бизнес, начинающих и действующих предпринимателей, получивших услуги)</t>
  </si>
  <si>
    <t>тыс. единиц</t>
  </si>
  <si>
    <t>Региональный проект "Акселерация субъектов МСП"</t>
  </si>
  <si>
    <t>13.</t>
  </si>
  <si>
    <t>14.</t>
  </si>
  <si>
    <t>16.</t>
  </si>
  <si>
    <t>17.</t>
  </si>
  <si>
    <t>Комплекс процессных мероприятий "Оказание финансовой поддержки субъектам малого и среднего предпринимательства, а также организациям, образующим инфраструктуру поддержки субъектов малого и среднего предпринимательства"</t>
  </si>
  <si>
    <t>18.</t>
  </si>
  <si>
    <t>19.</t>
  </si>
  <si>
    <t>Количество физических лиц в возрасте до 35 лет (включительно), вовлеченных в реализацию мероприятий, в которых ЦМИТ "ЯВИР" выступает в качестве организатора и (или) участника</t>
  </si>
  <si>
    <t>Комплекс процессных мероприятий "Формирование и поддержание привлекательного имиджа Смоленской области"</t>
  </si>
  <si>
    <t>Комплекс процессных мероприятий "Оказание имущественной поддержки субъектам малого и среднего предпринимательства, а также организациям, образующим инфраструктуру поддержки субъектов малого и среднего предпринимательства"</t>
  </si>
  <si>
    <t>условных единиц</t>
  </si>
  <si>
    <t>Комплекс процессных мероприятий "Расширение доступа субъектов малого и среднего предпринимательства к финансовой поддержке, в том числе к льготному финансированию"</t>
  </si>
  <si>
    <t>Количество выданных микрозаймов микрокредитной компанией "Смоленский областной фонд поддержки предпринимательства"</t>
  </si>
  <si>
    <t>Темп роста (индекс роста) физического объема инвестиций в основной капитал, за исключением инвестиций инфраструктурных монополий (федеральные проекты) и бюджетных ассигнований федерального бюджета, % к 2020 году</t>
  </si>
  <si>
    <t>Количество предоставленных государственных преференций (договоров) субъектам малого и среднего предпринимательства, организациям, образующим инфраструктуру поддержки субъектов малого и среднего предпринимательства, а также физическим лицам, применяющим специальный налоговый режим "Налог на профессиональный доход", в виде передачи в аренду имущества, находящегося в государственной собственности Смоленской области, без проведения торгов</t>
  </si>
  <si>
    <t>Численность занятых в сфере малого и среднего предпринимательства, включая индивидуальных предпринимателей</t>
  </si>
  <si>
    <t>млн. человек</t>
  </si>
  <si>
    <t>Субъектам малого и среднего предпринимательства, включенным в реестр социальных предпринимателей, и (или) субъектам малого и среднего предпринимательства, созданным физическими лицами в возрасте до 25 лет включительно, предоставлены комплекс услуг и (или) финансовая поддержка в виде грантов (количество уникальных социальных предприятий, включенных в реестр социальных предпринимателей, и (или) количество субъектов малого и среднего предпринимательства, созданных физическими лицами в возрасте до 25 лет включительно, получивших комплекс услуг и (или) финансовую поддержку в виде грантов, накопленным итогом)</t>
  </si>
  <si>
    <t>Субъектам малого и среднего предпринимательства обеспечено оказание комплексных услуг на единой площадке региональной инфраструктуры поддержки бизнеса, в том числе федеральными институтами развития (количество субъектов малого и среднего предпринимательства, получивших комплексные услуги)</t>
  </si>
  <si>
    <t>Субъектами малого и среднего предпринимательства осуществлен экспорт товаров (работ, услуг) при поддержке центров поддержки экспорта (количество субъектов малого и среднего предпринимательства - экспортеров, заключивших экспортные контракты по результатам услуг центров поддержки экспорта)</t>
  </si>
  <si>
    <t>Организовано оказание комплекса услуг, сервисов и мер поддержки субъектам малого и среднего предпринимательства, физическим лицам, применяющим специальный налоговый режим "Налог на профессиональный доход", и физическим лицам, заинтересованным в начале осуществления предпринимательской деятельности, при поддержке регионального Центра "Мой бизнес" (количество услуг, предоставленных региональным Центром "Мой бизнес")</t>
  </si>
  <si>
    <t>Количество субъектов малого и среднего предпринимательства, получивших поддержку в форме субсидий субъектам малого и среднего предпринимательства на возмещение части затрат на технологическое присоединение к объектам электросетевого хозяйства</t>
  </si>
  <si>
    <t>Количество сохраненных рабочих мест субъектами малого и среднего предпринимательства, получившими государственную поддержку в форме субсидий субъектам малого и среднего предпринимательства на возмещение части затрат на технологическое присоединение к объектам электросетевого хозяйства</t>
  </si>
  <si>
    <t>Комплекс процессных мероприятий "Создание и развитие инфраструктуры поддержки субъектов малого и среднего предпринимательства Смоленской области"</t>
  </si>
  <si>
    <t>Обеспечено предоставление государственных преференций субъектам малого и среднего предпринимательства, организациям, образующим инфраструктуру поддержки субъектов малого и среднего предпринимательства, а также физическим лицам, применяющим специальный налоговый режим "Налог на профессиональный доход", в виде передачи в аренду имущества, находящегося в государственной собственности Смоленской области, без проведения торгов</t>
  </si>
  <si>
    <t>* по оценке. Итоговое значение показателя за 2023 год будет доступно во 2 квартале 2024 года после сдачи отчетности получателями поддержки в рамках заключенных договоров.</t>
  </si>
  <si>
    <t>Субсидия в 2023 году не выплачивалась</t>
  </si>
  <si>
    <r>
      <t xml:space="preserve">             Информация о достижении уровня плановых значений показателей областной государственной программы, значений результатов региональных и ведомственных проектов, показателей реализации комплексов процессных мероприятий        
«Экономическое развитие Смоленской области, включая создание благоприятного предпринимательского и инвестиционного климата»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 xml:space="preserve">  по итогам реализации за 2023 год</t>
    </r>
  </si>
  <si>
    <r>
      <t xml:space="preserve">Количество посещений специализированного Интернет-портала </t>
    </r>
    <r>
      <rPr>
        <b/>
        <sz val="12"/>
        <color theme="1"/>
        <rFont val="Times New Roman"/>
        <family val="1"/>
        <charset val="204"/>
      </rPr>
      <t>"</t>
    </r>
    <r>
      <rPr>
        <sz val="12"/>
        <color theme="1"/>
        <rFont val="Times New Roman"/>
        <family val="1"/>
        <charset val="204"/>
      </rPr>
      <t>Инвестиционная деятельность в Смоленской области"</t>
    </r>
  </si>
  <si>
    <t>* по прогнозной оценке.
Итоговое значение показателя будет доступно первой декаде апреля 2024 года</t>
  </si>
  <si>
    <t>15.</t>
  </si>
  <si>
    <t>* по оценке. Итоговое значение показателя будет доступно во второй декаде апреля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</si>
</sst>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0.0"/>
    <numFmt numFmtId="166" formatCode="#,##0.0"/>
    <numFmt numFmtId="167" formatCode="#,##0.0000"/>
    <numFmt numFmtId="168" formatCode="#,##0.000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/>
    <xf numFmtId="3" fontId="3" fillId="0" borderId="1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4" fillId="0" borderId="1" xfId="1" applyFont="1" applyFill="1" applyBorder="1" applyAlignment="1">
      <alignment vertical="top" wrapText="1"/>
    </xf>
    <xf numFmtId="0" fontId="3" fillId="0" borderId="1" xfId="1" applyFont="1" applyFill="1" applyBorder="1" applyAlignment="1">
      <alignment vertical="top" wrapText="1"/>
    </xf>
    <xf numFmtId="0" fontId="5" fillId="0" borderId="1" xfId="1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view="pageBreakPreview" zoomScaleNormal="100" zoomScaleSheetLayoutView="100" workbookViewId="0">
      <pane ySplit="10" topLeftCell="A11" activePane="bottomLeft" state="frozen"/>
      <selection pane="bottomLeft" activeCell="A11" sqref="A11:XFD11"/>
    </sheetView>
  </sheetViews>
  <sheetFormatPr defaultRowHeight="15.75" x14ac:dyDescent="0.25"/>
  <cols>
    <col min="1" max="1" width="4.7109375" style="19" customWidth="1"/>
    <col min="2" max="2" width="47.28515625" style="19" customWidth="1"/>
    <col min="3" max="3" width="10.7109375" style="19" customWidth="1"/>
    <col min="4" max="4" width="16.42578125" style="19" customWidth="1"/>
    <col min="5" max="5" width="14.85546875" style="19" customWidth="1"/>
    <col min="6" max="6" width="14.5703125" style="19" customWidth="1"/>
    <col min="7" max="7" width="43.85546875" style="19" customWidth="1"/>
  </cols>
  <sheetData>
    <row r="1" spans="1:7" ht="19.5" customHeight="1" x14ac:dyDescent="0.25">
      <c r="A1" s="35"/>
      <c r="B1" s="35"/>
      <c r="C1" s="35"/>
      <c r="D1" s="35"/>
      <c r="E1" s="35"/>
      <c r="F1" s="35"/>
      <c r="G1" s="35"/>
    </row>
    <row r="2" spans="1:7" ht="3.75" customHeight="1" x14ac:dyDescent="0.25">
      <c r="A2" s="36" t="s">
        <v>63</v>
      </c>
      <c r="B2" s="37"/>
      <c r="C2" s="37"/>
      <c r="D2" s="37"/>
      <c r="E2" s="37"/>
      <c r="F2" s="37"/>
      <c r="G2" s="37"/>
    </row>
    <row r="3" spans="1:7" ht="15" x14ac:dyDescent="0.25">
      <c r="A3" s="37"/>
      <c r="B3" s="37"/>
      <c r="C3" s="37"/>
      <c r="D3" s="37"/>
      <c r="E3" s="37"/>
      <c r="F3" s="37"/>
      <c r="G3" s="37"/>
    </row>
    <row r="4" spans="1:7" ht="20.25" customHeight="1" x14ac:dyDescent="0.25">
      <c r="A4" s="37"/>
      <c r="B4" s="37"/>
      <c r="C4" s="37"/>
      <c r="D4" s="37"/>
      <c r="E4" s="37"/>
      <c r="F4" s="37"/>
      <c r="G4" s="37"/>
    </row>
    <row r="5" spans="1:7" ht="15" x14ac:dyDescent="0.25">
      <c r="A5" s="37"/>
      <c r="B5" s="37"/>
      <c r="C5" s="37"/>
      <c r="D5" s="37"/>
      <c r="E5" s="37"/>
      <c r="F5" s="37"/>
      <c r="G5" s="37"/>
    </row>
    <row r="6" spans="1:7" ht="9.75" customHeight="1" x14ac:dyDescent="0.25">
      <c r="A6" s="37"/>
      <c r="B6" s="37"/>
      <c r="C6" s="37"/>
      <c r="D6" s="37"/>
      <c r="E6" s="37"/>
      <c r="F6" s="37"/>
      <c r="G6" s="37"/>
    </row>
    <row r="7" spans="1:7" ht="9" customHeight="1" x14ac:dyDescent="0.25">
      <c r="A7" s="38"/>
      <c r="B7" s="38"/>
      <c r="C7" s="38"/>
      <c r="D7" s="38"/>
      <c r="E7" s="38"/>
      <c r="F7" s="38"/>
      <c r="G7" s="38"/>
    </row>
    <row r="8" spans="1:7" ht="30.75" customHeight="1" x14ac:dyDescent="0.25">
      <c r="A8" s="43" t="s">
        <v>3</v>
      </c>
      <c r="B8" s="43" t="s">
        <v>2</v>
      </c>
      <c r="C8" s="43" t="s">
        <v>1</v>
      </c>
      <c r="D8" s="39" t="s">
        <v>19</v>
      </c>
      <c r="E8" s="40"/>
      <c r="F8" s="46" t="s">
        <v>20</v>
      </c>
      <c r="G8" s="43" t="s">
        <v>17</v>
      </c>
    </row>
    <row r="9" spans="1:7" ht="15" customHeight="1" x14ac:dyDescent="0.25">
      <c r="A9" s="44"/>
      <c r="B9" s="44"/>
      <c r="C9" s="44"/>
      <c r="D9" s="41" t="s">
        <v>18</v>
      </c>
      <c r="E9" s="42" t="s">
        <v>0</v>
      </c>
      <c r="F9" s="47"/>
      <c r="G9" s="44"/>
    </row>
    <row r="10" spans="1:7" ht="34.5" customHeight="1" x14ac:dyDescent="0.25">
      <c r="A10" s="45"/>
      <c r="B10" s="45"/>
      <c r="C10" s="45"/>
      <c r="D10" s="41"/>
      <c r="E10" s="42"/>
      <c r="F10" s="48"/>
      <c r="G10" s="45"/>
    </row>
    <row r="11" spans="1:7" x14ac:dyDescent="0.25">
      <c r="A11" s="32" t="s">
        <v>16</v>
      </c>
      <c r="B11" s="33"/>
      <c r="C11" s="33"/>
      <c r="D11" s="33"/>
      <c r="E11" s="33"/>
      <c r="F11" s="33"/>
      <c r="G11" s="34"/>
    </row>
    <row r="12" spans="1:7" ht="112.5" customHeight="1" x14ac:dyDescent="0.25">
      <c r="A12" s="1" t="s">
        <v>4</v>
      </c>
      <c r="B12" s="2" t="s">
        <v>49</v>
      </c>
      <c r="C12" s="3" t="s">
        <v>21</v>
      </c>
      <c r="D12" s="4">
        <v>106.4</v>
      </c>
      <c r="E12" s="4">
        <v>101.1</v>
      </c>
      <c r="F12" s="5">
        <f>E12/D12*100</f>
        <v>95.018796992481185</v>
      </c>
      <c r="G12" s="6" t="s">
        <v>67</v>
      </c>
    </row>
    <row r="13" spans="1:7" ht="63" x14ac:dyDescent="0.25">
      <c r="A13" s="1" t="s">
        <v>5</v>
      </c>
      <c r="B13" s="2" t="s">
        <v>29</v>
      </c>
      <c r="C13" s="3" t="s">
        <v>23</v>
      </c>
      <c r="D13" s="4">
        <v>151.6</v>
      </c>
      <c r="E13" s="4">
        <v>160.80000000000001</v>
      </c>
      <c r="F13" s="5">
        <f t="shared" ref="F13:F38" si="0">E13/D13*100</f>
        <v>106.06860158311346</v>
      </c>
      <c r="G13" s="7"/>
    </row>
    <row r="14" spans="1:7" ht="78.75" x14ac:dyDescent="0.25">
      <c r="A14" s="1" t="s">
        <v>6</v>
      </c>
      <c r="B14" s="2" t="s">
        <v>22</v>
      </c>
      <c r="C14" s="3" t="s">
        <v>23</v>
      </c>
      <c r="D14" s="4">
        <v>8.3460000000000001</v>
      </c>
      <c r="E14" s="4">
        <v>33.156999999999996</v>
      </c>
      <c r="F14" s="5">
        <f t="shared" si="0"/>
        <v>397.280134196022</v>
      </c>
      <c r="G14" s="7"/>
    </row>
    <row r="15" spans="1:7" ht="191.25" customHeight="1" x14ac:dyDescent="0.25">
      <c r="A15" s="1" t="s">
        <v>7</v>
      </c>
      <c r="B15" s="2" t="s">
        <v>50</v>
      </c>
      <c r="C15" s="3" t="s">
        <v>24</v>
      </c>
      <c r="D15" s="4">
        <v>1</v>
      </c>
      <c r="E15" s="4">
        <v>1</v>
      </c>
      <c r="F15" s="5">
        <f t="shared" si="0"/>
        <v>100</v>
      </c>
      <c r="G15" s="7"/>
    </row>
    <row r="16" spans="1:7" ht="47.25" x14ac:dyDescent="0.25">
      <c r="A16" s="1" t="s">
        <v>8</v>
      </c>
      <c r="B16" s="2" t="s">
        <v>25</v>
      </c>
      <c r="C16" s="3" t="s">
        <v>26</v>
      </c>
      <c r="D16" s="8">
        <v>34904.5</v>
      </c>
      <c r="E16" s="8">
        <v>44532.3</v>
      </c>
      <c r="F16" s="5">
        <f t="shared" si="0"/>
        <v>127.58326290306408</v>
      </c>
      <c r="G16" s="9"/>
    </row>
    <row r="17" spans="1:7" ht="47.25" x14ac:dyDescent="0.25">
      <c r="A17" s="1" t="s">
        <v>9</v>
      </c>
      <c r="B17" s="2" t="s">
        <v>27</v>
      </c>
      <c r="C17" s="3" t="s">
        <v>28</v>
      </c>
      <c r="D17" s="8">
        <v>71</v>
      </c>
      <c r="E17" s="8">
        <v>71</v>
      </c>
      <c r="F17" s="5">
        <f t="shared" si="0"/>
        <v>100</v>
      </c>
      <c r="G17" s="9" t="s">
        <v>65</v>
      </c>
    </row>
    <row r="18" spans="1:7" ht="47.25" x14ac:dyDescent="0.25">
      <c r="A18" s="1" t="s">
        <v>10</v>
      </c>
      <c r="B18" s="2" t="s">
        <v>51</v>
      </c>
      <c r="C18" s="3" t="s">
        <v>52</v>
      </c>
      <c r="D18" s="10">
        <v>0.1515</v>
      </c>
      <c r="E18" s="11">
        <v>0.160825</v>
      </c>
      <c r="F18" s="5">
        <f t="shared" si="0"/>
        <v>106.15511551155114</v>
      </c>
      <c r="G18" s="18"/>
    </row>
    <row r="19" spans="1:7" x14ac:dyDescent="0.25">
      <c r="A19" s="26" t="s">
        <v>30</v>
      </c>
      <c r="B19" s="27"/>
      <c r="C19" s="27"/>
      <c r="D19" s="27"/>
      <c r="E19" s="27"/>
      <c r="F19" s="27"/>
      <c r="G19" s="28"/>
    </row>
    <row r="20" spans="1:7" ht="157.5" x14ac:dyDescent="0.25">
      <c r="A20" s="1" t="s">
        <v>11</v>
      </c>
      <c r="B20" s="2" t="s">
        <v>31</v>
      </c>
      <c r="C20" s="3" t="s">
        <v>23</v>
      </c>
      <c r="D20" s="12">
        <v>0.25600000000000001</v>
      </c>
      <c r="E20" s="12">
        <v>0.45500000000000002</v>
      </c>
      <c r="F20" s="5">
        <f t="shared" si="0"/>
        <v>177.734375</v>
      </c>
      <c r="G20" s="13"/>
    </row>
    <row r="21" spans="1:7" x14ac:dyDescent="0.25">
      <c r="A21" s="26" t="s">
        <v>32</v>
      </c>
      <c r="B21" s="27"/>
      <c r="C21" s="27"/>
      <c r="D21" s="27"/>
      <c r="E21" s="27"/>
      <c r="F21" s="27"/>
      <c r="G21" s="28"/>
    </row>
    <row r="22" spans="1:7" ht="267.75" x14ac:dyDescent="0.25">
      <c r="A22" s="1" t="s">
        <v>12</v>
      </c>
      <c r="B22" s="2" t="s">
        <v>53</v>
      </c>
      <c r="C22" s="3" t="s">
        <v>24</v>
      </c>
      <c r="D22" s="14">
        <v>45</v>
      </c>
      <c r="E22" s="14">
        <v>83</v>
      </c>
      <c r="F22" s="5">
        <f t="shared" si="0"/>
        <v>184.44444444444446</v>
      </c>
      <c r="G22" s="13"/>
    </row>
    <row r="23" spans="1:7" ht="141.75" x14ac:dyDescent="0.25">
      <c r="A23" s="15" t="s">
        <v>13</v>
      </c>
      <c r="B23" s="2" t="s">
        <v>33</v>
      </c>
      <c r="C23" s="3" t="s">
        <v>34</v>
      </c>
      <c r="D23" s="12">
        <v>2.641</v>
      </c>
      <c r="E23" s="12">
        <v>3.6230000000000002</v>
      </c>
      <c r="F23" s="5">
        <f t="shared" si="0"/>
        <v>137.18288527073079</v>
      </c>
      <c r="G23" s="13"/>
    </row>
    <row r="24" spans="1:7" x14ac:dyDescent="0.25">
      <c r="A24" s="29" t="s">
        <v>35</v>
      </c>
      <c r="B24" s="30"/>
      <c r="C24" s="30"/>
      <c r="D24" s="30"/>
      <c r="E24" s="30"/>
      <c r="F24" s="30"/>
      <c r="G24" s="31"/>
    </row>
    <row r="25" spans="1:7" ht="126" x14ac:dyDescent="0.25">
      <c r="A25" s="15" t="s">
        <v>14</v>
      </c>
      <c r="B25" s="2" t="s">
        <v>54</v>
      </c>
      <c r="C25" s="3" t="s">
        <v>34</v>
      </c>
      <c r="D25" s="12">
        <v>0.46600000000000003</v>
      </c>
      <c r="E25" s="12">
        <v>0.65900000000000003</v>
      </c>
      <c r="F25" s="5">
        <f t="shared" si="0"/>
        <v>141.41630901287553</v>
      </c>
      <c r="G25" s="13"/>
    </row>
    <row r="26" spans="1:7" ht="141.75" x14ac:dyDescent="0.25">
      <c r="A26" s="15" t="s">
        <v>15</v>
      </c>
      <c r="B26" s="2" t="s">
        <v>55</v>
      </c>
      <c r="C26" s="3" t="s">
        <v>24</v>
      </c>
      <c r="D26" s="16">
        <v>34</v>
      </c>
      <c r="E26" s="16">
        <v>80</v>
      </c>
      <c r="F26" s="5">
        <f t="shared" si="0"/>
        <v>235.29411764705884</v>
      </c>
      <c r="G26" s="20"/>
    </row>
    <row r="27" spans="1:7" ht="189" customHeight="1" x14ac:dyDescent="0.25">
      <c r="A27" s="15" t="s">
        <v>36</v>
      </c>
      <c r="B27" s="2" t="s">
        <v>56</v>
      </c>
      <c r="C27" s="3" t="s">
        <v>24</v>
      </c>
      <c r="D27" s="16">
        <v>21</v>
      </c>
      <c r="E27" s="16">
        <v>21</v>
      </c>
      <c r="F27" s="5">
        <f t="shared" si="0"/>
        <v>100</v>
      </c>
      <c r="G27" s="13"/>
    </row>
    <row r="28" spans="1:7" ht="33" customHeight="1" x14ac:dyDescent="0.25">
      <c r="A28" s="23" t="s">
        <v>40</v>
      </c>
      <c r="B28" s="24"/>
      <c r="C28" s="24"/>
      <c r="D28" s="24"/>
      <c r="E28" s="24"/>
      <c r="F28" s="24"/>
      <c r="G28" s="25"/>
    </row>
    <row r="29" spans="1:7" ht="108.75" customHeight="1" x14ac:dyDescent="0.25">
      <c r="A29" s="15" t="s">
        <v>37</v>
      </c>
      <c r="B29" s="2" t="s">
        <v>57</v>
      </c>
      <c r="C29" s="3" t="s">
        <v>24</v>
      </c>
      <c r="D29" s="16">
        <v>4</v>
      </c>
      <c r="E29" s="16">
        <v>6</v>
      </c>
      <c r="F29" s="5">
        <f t="shared" si="0"/>
        <v>150</v>
      </c>
      <c r="G29" s="21"/>
    </row>
    <row r="30" spans="1:7" ht="126" customHeight="1" x14ac:dyDescent="0.25">
      <c r="A30" s="15" t="s">
        <v>66</v>
      </c>
      <c r="B30" s="2" t="s">
        <v>58</v>
      </c>
      <c r="C30" s="3" t="s">
        <v>24</v>
      </c>
      <c r="D30" s="16">
        <v>8</v>
      </c>
      <c r="E30" s="16">
        <v>454</v>
      </c>
      <c r="F30" s="5">
        <f t="shared" si="0"/>
        <v>5675</v>
      </c>
      <c r="G30" s="22" t="s">
        <v>61</v>
      </c>
    </row>
    <row r="31" spans="1:7" ht="33.75" customHeight="1" x14ac:dyDescent="0.25">
      <c r="A31" s="23" t="s">
        <v>59</v>
      </c>
      <c r="B31" s="24"/>
      <c r="C31" s="24"/>
      <c r="D31" s="24"/>
      <c r="E31" s="24"/>
      <c r="F31" s="24"/>
      <c r="G31" s="25"/>
    </row>
    <row r="32" spans="1:7" ht="78.75" x14ac:dyDescent="0.25">
      <c r="A32" s="15" t="s">
        <v>38</v>
      </c>
      <c r="B32" s="2" t="s">
        <v>43</v>
      </c>
      <c r="C32" s="3" t="s">
        <v>24</v>
      </c>
      <c r="D32" s="16">
        <v>902</v>
      </c>
      <c r="E32" s="16">
        <v>902</v>
      </c>
      <c r="F32" s="5">
        <f t="shared" si="0"/>
        <v>100</v>
      </c>
      <c r="G32" s="2"/>
    </row>
    <row r="33" spans="1:7" ht="15" customHeight="1" x14ac:dyDescent="0.25">
      <c r="A33" s="23" t="s">
        <v>44</v>
      </c>
      <c r="B33" s="24"/>
      <c r="C33" s="24"/>
      <c r="D33" s="24"/>
      <c r="E33" s="24"/>
      <c r="F33" s="24"/>
      <c r="G33" s="25"/>
    </row>
    <row r="34" spans="1:7" ht="63" x14ac:dyDescent="0.25">
      <c r="A34" s="15" t="s">
        <v>39</v>
      </c>
      <c r="B34" s="2" t="s">
        <v>64</v>
      </c>
      <c r="C34" s="3" t="s">
        <v>34</v>
      </c>
      <c r="D34" s="17">
        <v>65</v>
      </c>
      <c r="E34" s="17">
        <v>66.8</v>
      </c>
      <c r="F34" s="5">
        <f t="shared" si="0"/>
        <v>102.76923076923077</v>
      </c>
      <c r="G34" s="2"/>
    </row>
    <row r="35" spans="1:7" ht="32.25" customHeight="1" x14ac:dyDescent="0.25">
      <c r="A35" s="23" t="s">
        <v>45</v>
      </c>
      <c r="B35" s="24"/>
      <c r="C35" s="24"/>
      <c r="D35" s="24"/>
      <c r="E35" s="24"/>
      <c r="F35" s="24"/>
      <c r="G35" s="25"/>
    </row>
    <row r="36" spans="1:7" ht="189" customHeight="1" x14ac:dyDescent="0.25">
      <c r="A36" s="15" t="s">
        <v>41</v>
      </c>
      <c r="B36" s="2" t="s">
        <v>60</v>
      </c>
      <c r="C36" s="3" t="s">
        <v>46</v>
      </c>
      <c r="D36" s="16">
        <v>1</v>
      </c>
      <c r="E36" s="16">
        <v>1</v>
      </c>
      <c r="F36" s="5">
        <f t="shared" si="0"/>
        <v>100</v>
      </c>
      <c r="G36" s="2"/>
    </row>
    <row r="37" spans="1:7" ht="32.25" customHeight="1" x14ac:dyDescent="0.25">
      <c r="A37" s="23" t="s">
        <v>47</v>
      </c>
      <c r="B37" s="24"/>
      <c r="C37" s="24"/>
      <c r="D37" s="24"/>
      <c r="E37" s="24"/>
      <c r="F37" s="24"/>
      <c r="G37" s="25"/>
    </row>
    <row r="38" spans="1:7" ht="63" x14ac:dyDescent="0.25">
      <c r="A38" s="15" t="s">
        <v>42</v>
      </c>
      <c r="B38" s="2" t="s">
        <v>48</v>
      </c>
      <c r="C38" s="3" t="s">
        <v>24</v>
      </c>
      <c r="D38" s="16">
        <v>1</v>
      </c>
      <c r="E38" s="16">
        <v>0</v>
      </c>
      <c r="F38" s="5">
        <f t="shared" si="0"/>
        <v>0</v>
      </c>
      <c r="G38" s="2" t="s">
        <v>62</v>
      </c>
    </row>
  </sheetData>
  <mergeCells count="19">
    <mergeCell ref="A21:G21"/>
    <mergeCell ref="A24:G24"/>
    <mergeCell ref="A11:G11"/>
    <mergeCell ref="A19:G19"/>
    <mergeCell ref="A1:G1"/>
    <mergeCell ref="A2:G7"/>
    <mergeCell ref="D8:E8"/>
    <mergeCell ref="D9:D10"/>
    <mergeCell ref="E9:E10"/>
    <mergeCell ref="G8:G10"/>
    <mergeCell ref="C8:C10"/>
    <mergeCell ref="B8:B10"/>
    <mergeCell ref="A8:A10"/>
    <mergeCell ref="F8:F10"/>
    <mergeCell ref="A37:G37"/>
    <mergeCell ref="A31:G31"/>
    <mergeCell ref="A28:G28"/>
    <mergeCell ref="A33:G33"/>
    <mergeCell ref="A35:G35"/>
  </mergeCells>
  <pageMargins left="0.51181102362204722" right="0.31496062992125984" top="0.31496062992125984" bottom="0.31496062992125984" header="0.31496062992125984" footer="0.31496062992125984"/>
  <pageSetup paperSize="9" scale="77" orientation="landscape" horizontalDpi="180" verticalDpi="180" r:id="rId1"/>
  <rowBreaks count="3" manualBreakCount="3">
    <brk id="16" max="6" man="1"/>
    <brk id="23" max="6" man="1"/>
    <brk id="2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2024-08-13T08:51:28Z</dcterms:modified>
</cp:coreProperties>
</file>